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5480" windowHeight="9312"/>
  </bookViews>
  <sheets>
    <sheet name="01.02.2018" sheetId="2" r:id="rId1"/>
  </sheets>
  <calcPr calcId="145621"/>
</workbook>
</file>

<file path=xl/calcChain.xml><?xml version="1.0" encoding="utf-8"?>
<calcChain xmlns="http://schemas.openxmlformats.org/spreadsheetml/2006/main">
  <c r="O12" i="2" l="1"/>
  <c r="E11" i="2"/>
  <c r="N12" i="2" l="1"/>
  <c r="H19" i="2" l="1"/>
  <c r="G19" i="2"/>
  <c r="H18" i="2"/>
  <c r="G18" i="2"/>
  <c r="H17" i="2"/>
  <c r="G17" i="2"/>
  <c r="H15" i="2"/>
  <c r="G15" i="2"/>
  <c r="O11" i="2"/>
  <c r="M12" i="2"/>
  <c r="L12" i="2"/>
  <c r="L11" i="2" s="1"/>
  <c r="K12" i="2"/>
  <c r="K11" i="2" s="1"/>
  <c r="J12" i="2"/>
  <c r="I12" i="2"/>
  <c r="I11" i="2" s="1"/>
  <c r="F12" i="2"/>
  <c r="F11" i="2" s="1"/>
  <c r="E12" i="2"/>
  <c r="D12" i="2"/>
  <c r="D11" i="2" s="1"/>
  <c r="N11" i="2"/>
  <c r="G11" i="2" l="1"/>
  <c r="J11" i="2"/>
  <c r="H12" i="2"/>
  <c r="G12" i="2"/>
  <c r="M11" i="2"/>
  <c r="H11" i="2" l="1"/>
</calcChain>
</file>

<file path=xl/sharedStrings.xml><?xml version="1.0" encoding="utf-8"?>
<sst xmlns="http://schemas.openxmlformats.org/spreadsheetml/2006/main" count="61" uniqueCount="39">
  <si>
    <t>штатная</t>
  </si>
  <si>
    <t>фактическая</t>
  </si>
  <si>
    <t>среднеспис</t>
  </si>
  <si>
    <t>депутаты</t>
  </si>
  <si>
    <t>глава администрации</t>
  </si>
  <si>
    <t>ВСЕГО, в том числе</t>
  </si>
  <si>
    <t>ПОКАЗАТЕЛИ</t>
  </si>
  <si>
    <t>не относящиеся к муниципальным служащим</t>
  </si>
  <si>
    <t>бюджет</t>
  </si>
  <si>
    <t>на оплату труда</t>
  </si>
  <si>
    <t>командировочные расходы</t>
  </si>
  <si>
    <t>в том числе</t>
  </si>
  <si>
    <t>обслуживающий (технический) персонал</t>
  </si>
  <si>
    <t>остальные расходы</t>
  </si>
  <si>
    <t>исп.</t>
  </si>
  <si>
    <t>х</t>
  </si>
  <si>
    <r>
      <t xml:space="preserve">численность </t>
    </r>
    <r>
      <rPr>
        <sz val="12"/>
        <color theme="1"/>
        <rFont val="Times New Roman"/>
        <family val="1"/>
        <charset val="204"/>
      </rPr>
      <t>(ед.)</t>
    </r>
  </si>
  <si>
    <t>1.</t>
  </si>
  <si>
    <t>1.1.</t>
  </si>
  <si>
    <t>1.2.</t>
  </si>
  <si>
    <t>1.3.</t>
  </si>
  <si>
    <t>2.</t>
  </si>
  <si>
    <t>2.1.</t>
  </si>
  <si>
    <t>3.</t>
  </si>
  <si>
    <t>4.</t>
  </si>
  <si>
    <t>I</t>
  </si>
  <si>
    <t>Городской округ/муниципальный район</t>
  </si>
  <si>
    <t>иные муниципальные должности</t>
  </si>
  <si>
    <r>
      <rPr>
        <b/>
        <sz val="12"/>
        <color theme="1"/>
        <rFont val="Times New Roman"/>
        <family val="1"/>
        <charset val="204"/>
      </rPr>
      <t>муниципальные служащие</t>
    </r>
    <r>
      <rPr>
        <sz val="12"/>
        <color theme="1"/>
        <rFont val="Times New Roman"/>
        <family val="1"/>
        <charset val="204"/>
      </rPr>
      <t xml:space="preserve"> всего, из них</t>
    </r>
  </si>
  <si>
    <r>
      <t xml:space="preserve">лица, замещающие </t>
    </r>
    <r>
      <rPr>
        <b/>
        <sz val="12"/>
        <color theme="1"/>
        <rFont val="Times New Roman"/>
        <family val="1"/>
        <charset val="204"/>
      </rPr>
      <t>муниципальные должности</t>
    </r>
    <r>
      <rPr>
        <sz val="12"/>
        <color theme="1"/>
        <rFont val="Times New Roman"/>
        <family val="1"/>
        <charset val="204"/>
      </rPr>
      <t xml:space="preserve"> всего, из них</t>
    </r>
  </si>
  <si>
    <t>глава МО</t>
  </si>
  <si>
    <t>начисления на выплаты по оплате труда</t>
  </si>
  <si>
    <t>приложение к письму департамента финансов Приморского края от 25.04.2016  № 28/07-04-82</t>
  </si>
  <si>
    <r>
      <t xml:space="preserve">Расходы на содержание органов местного самоуправления за счет собственных средств  
(без учета поселений) ВСЕГО </t>
    </r>
    <r>
      <rPr>
        <sz val="12"/>
        <color theme="1"/>
        <rFont val="Times New Roman"/>
        <family val="1"/>
        <charset val="204"/>
      </rPr>
      <t>(тыс. рублей)</t>
    </r>
  </si>
  <si>
    <t>исполнение</t>
  </si>
  <si>
    <t>ВСЕГО</t>
  </si>
  <si>
    <t>в т.ч. премии</t>
  </si>
  <si>
    <t>Арсеньевский городской округ</t>
  </si>
  <si>
    <t>Сведения о численности муниципальных служащих органов местного самоуправления Арсеньевского ГО с указанием фактических затрат на их содержание по состоянию на _01__апреля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</si>
</sst>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2" fontId="8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tabSelected="1" view="pageBreakPreview" zoomScale="75" zoomScaleNormal="75" zoomScaleSheetLayoutView="75" workbookViewId="0">
      <selection activeCell="K1" sqref="K1"/>
    </sheetView>
  </sheetViews>
  <sheetFormatPr defaultColWidth="9.109375" defaultRowHeight="15.6" x14ac:dyDescent="0.3"/>
  <cols>
    <col min="1" max="1" width="1.88671875" style="1" customWidth="1"/>
    <col min="2" max="2" width="5.44140625" style="18" customWidth="1"/>
    <col min="3" max="3" width="45.33203125" style="1" customWidth="1"/>
    <col min="4" max="8" width="12.6640625" style="1" customWidth="1"/>
    <col min="9" max="9" width="11" style="1" customWidth="1"/>
    <col min="10" max="10" width="10.6640625" style="1" customWidth="1"/>
    <col min="11" max="11" width="12" style="1" customWidth="1"/>
    <col min="12" max="13" width="10.6640625" style="1" customWidth="1"/>
    <col min="14" max="14" width="11.109375" style="1" customWidth="1"/>
    <col min="15" max="16" width="10.6640625" style="1" customWidth="1"/>
    <col min="17" max="17" width="10.33203125" style="1" customWidth="1"/>
    <col min="18" max="18" width="15.109375" style="1" customWidth="1"/>
    <col min="19" max="19" width="9.109375" style="1" customWidth="1"/>
    <col min="20" max="16384" width="9.109375" style="1"/>
  </cols>
  <sheetData>
    <row r="1" spans="2:17" ht="75.75" customHeight="1" x14ac:dyDescent="0.3">
      <c r="O1" s="30" t="s">
        <v>32</v>
      </c>
      <c r="P1" s="30"/>
      <c r="Q1" s="30"/>
    </row>
    <row r="2" spans="2:17" x14ac:dyDescent="0.3">
      <c r="B2" s="31" t="s">
        <v>38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2:17" ht="27" customHeight="1" x14ac:dyDescent="0.35">
      <c r="B3" s="32" t="s">
        <v>37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2:17" s="2" customFormat="1" ht="21" customHeight="1" x14ac:dyDescent="0.3">
      <c r="B5" s="34"/>
      <c r="C5" s="35" t="s">
        <v>6</v>
      </c>
      <c r="D5" s="35" t="s">
        <v>16</v>
      </c>
      <c r="E5" s="35"/>
      <c r="F5" s="35"/>
      <c r="G5" s="35" t="s">
        <v>33</v>
      </c>
      <c r="H5" s="35"/>
      <c r="I5" s="34" t="s">
        <v>11</v>
      </c>
      <c r="J5" s="34"/>
      <c r="K5" s="34"/>
      <c r="L5" s="34"/>
      <c r="M5" s="34"/>
      <c r="N5" s="34"/>
      <c r="O5" s="34"/>
      <c r="P5" s="34"/>
      <c r="Q5" s="34"/>
    </row>
    <row r="6" spans="2:17" s="20" customFormat="1" ht="74.400000000000006" customHeight="1" x14ac:dyDescent="0.3">
      <c r="B6" s="34"/>
      <c r="C6" s="35"/>
      <c r="D6" s="35"/>
      <c r="E6" s="35"/>
      <c r="F6" s="35"/>
      <c r="G6" s="35"/>
      <c r="H6" s="35"/>
      <c r="I6" s="34" t="s">
        <v>9</v>
      </c>
      <c r="J6" s="34"/>
      <c r="K6" s="34"/>
      <c r="L6" s="34" t="s">
        <v>31</v>
      </c>
      <c r="M6" s="34"/>
      <c r="N6" s="34" t="s">
        <v>10</v>
      </c>
      <c r="O6" s="34"/>
      <c r="P6" s="34" t="s">
        <v>13</v>
      </c>
      <c r="Q6" s="34"/>
    </row>
    <row r="7" spans="2:17" s="20" customFormat="1" ht="23.25" customHeight="1" x14ac:dyDescent="0.3">
      <c r="B7" s="34"/>
      <c r="C7" s="35"/>
      <c r="D7" s="34" t="s">
        <v>0</v>
      </c>
      <c r="E7" s="36" t="s">
        <v>1</v>
      </c>
      <c r="F7" s="34" t="s">
        <v>2</v>
      </c>
      <c r="G7" s="35" t="s">
        <v>8</v>
      </c>
      <c r="H7" s="35" t="s">
        <v>14</v>
      </c>
      <c r="I7" s="34" t="s">
        <v>8</v>
      </c>
      <c r="J7" s="34" t="s">
        <v>34</v>
      </c>
      <c r="K7" s="34"/>
      <c r="L7" s="34" t="s">
        <v>8</v>
      </c>
      <c r="M7" s="34" t="s">
        <v>14</v>
      </c>
      <c r="N7" s="34" t="s">
        <v>8</v>
      </c>
      <c r="O7" s="34" t="s">
        <v>14</v>
      </c>
      <c r="P7" s="21"/>
      <c r="Q7" s="21"/>
    </row>
    <row r="8" spans="2:17" s="20" customFormat="1" ht="42.75" customHeight="1" x14ac:dyDescent="0.3">
      <c r="B8" s="34"/>
      <c r="C8" s="35"/>
      <c r="D8" s="34"/>
      <c r="E8" s="36"/>
      <c r="F8" s="34"/>
      <c r="G8" s="35"/>
      <c r="H8" s="35"/>
      <c r="I8" s="34"/>
      <c r="J8" s="4" t="s">
        <v>35</v>
      </c>
      <c r="K8" s="21" t="s">
        <v>36</v>
      </c>
      <c r="L8" s="34"/>
      <c r="M8" s="34"/>
      <c r="N8" s="34"/>
      <c r="O8" s="34"/>
      <c r="P8" s="21" t="s">
        <v>8</v>
      </c>
      <c r="Q8" s="21" t="s">
        <v>14</v>
      </c>
    </row>
    <row r="9" spans="2:17" s="2" customFormat="1" ht="16.5" customHeight="1" x14ac:dyDescent="0.3">
      <c r="B9" s="11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  <c r="P9" s="4"/>
      <c r="Q9" s="4"/>
    </row>
    <row r="10" spans="2:17" s="2" customFormat="1" ht="19.5" customHeight="1" x14ac:dyDescent="0.3">
      <c r="B10" s="11"/>
      <c r="C10" s="5" t="s">
        <v>26</v>
      </c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</row>
    <row r="11" spans="2:17" s="2" customFormat="1" ht="16.5" customHeight="1" x14ac:dyDescent="0.3">
      <c r="B11" s="12" t="s">
        <v>25</v>
      </c>
      <c r="C11" s="5" t="s">
        <v>5</v>
      </c>
      <c r="D11" s="24">
        <f>D12+D16+D18+D19</f>
        <v>125</v>
      </c>
      <c r="E11" s="24">
        <f t="shared" ref="E11:F11" si="0">E12+E16+E18+E19</f>
        <v>118</v>
      </c>
      <c r="F11" s="24">
        <f t="shared" si="0"/>
        <v>116</v>
      </c>
      <c r="G11" s="24">
        <f>I11+L11+N11+P11</f>
        <v>99811.099999999991</v>
      </c>
      <c r="H11" s="24">
        <f>J11+M11+O11+Q11</f>
        <v>19190.3</v>
      </c>
      <c r="I11" s="24">
        <f>I12+I16+I18+I19</f>
        <v>73739.099999999991</v>
      </c>
      <c r="J11" s="24">
        <f>J12+J16+J18+J19</f>
        <v>14903.1</v>
      </c>
      <c r="K11" s="24">
        <f t="shared" ref="K11:O11" si="1">K12+K16+K18+K19</f>
        <v>0</v>
      </c>
      <c r="L11" s="24">
        <f t="shared" si="1"/>
        <v>22033.9</v>
      </c>
      <c r="M11" s="24">
        <f t="shared" si="1"/>
        <v>3519</v>
      </c>
      <c r="N11" s="24">
        <f t="shared" si="1"/>
        <v>1070.4000000000001</v>
      </c>
      <c r="O11" s="24">
        <f t="shared" si="1"/>
        <v>259.20000000000005</v>
      </c>
      <c r="P11" s="26">
        <v>2967.7</v>
      </c>
      <c r="Q11" s="24">
        <v>509</v>
      </c>
    </row>
    <row r="12" spans="2:17" s="2" customFormat="1" ht="31.2" x14ac:dyDescent="0.3">
      <c r="B12" s="13" t="s">
        <v>17</v>
      </c>
      <c r="C12" s="4" t="s">
        <v>29</v>
      </c>
      <c r="D12" s="23">
        <f>D13+D14+D15</f>
        <v>3</v>
      </c>
      <c r="E12" s="23">
        <f t="shared" ref="E12:F12" si="2">E13+E14+E15</f>
        <v>3</v>
      </c>
      <c r="F12" s="23">
        <f t="shared" si="2"/>
        <v>3</v>
      </c>
      <c r="G12" s="7">
        <f t="shared" ref="G12:H19" si="3">I12+L12+N12</f>
        <v>5875.0999999999995</v>
      </c>
      <c r="H12" s="7">
        <f>J12+M12+O12</f>
        <v>1191.5999999999999</v>
      </c>
      <c r="I12" s="23">
        <f t="shared" ref="I12:N12" si="4">I13+I14+I15</f>
        <v>4526.2</v>
      </c>
      <c r="J12" s="23">
        <f t="shared" si="4"/>
        <v>980.2</v>
      </c>
      <c r="K12" s="23">
        <f t="shared" si="4"/>
        <v>0</v>
      </c>
      <c r="L12" s="23">
        <f t="shared" si="4"/>
        <v>1131</v>
      </c>
      <c r="M12" s="23">
        <f t="shared" si="4"/>
        <v>210.8</v>
      </c>
      <c r="N12" s="23">
        <f t="shared" si="4"/>
        <v>217.9</v>
      </c>
      <c r="O12" s="23">
        <f>SUM(O13:O14)</f>
        <v>0.6</v>
      </c>
      <c r="P12" s="27" t="s">
        <v>15</v>
      </c>
      <c r="Q12" s="27" t="s">
        <v>15</v>
      </c>
    </row>
    <row r="13" spans="2:17" s="3" customFormat="1" x14ac:dyDescent="0.3">
      <c r="B13" s="13" t="s">
        <v>18</v>
      </c>
      <c r="C13" s="6" t="s">
        <v>30</v>
      </c>
      <c r="D13" s="25">
        <v>1</v>
      </c>
      <c r="E13" s="25">
        <v>1</v>
      </c>
      <c r="F13" s="25">
        <v>1</v>
      </c>
      <c r="G13" s="7">
        <v>2135.1</v>
      </c>
      <c r="H13" s="7">
        <v>208.9</v>
      </c>
      <c r="I13" s="28">
        <v>1644.8</v>
      </c>
      <c r="J13" s="28">
        <v>294.5</v>
      </c>
      <c r="K13" s="28">
        <v>0</v>
      </c>
      <c r="L13" s="28">
        <v>397.8</v>
      </c>
      <c r="M13" s="28">
        <v>72.7</v>
      </c>
      <c r="N13" s="28">
        <v>177.9</v>
      </c>
      <c r="O13" s="28">
        <v>0.6</v>
      </c>
      <c r="P13" s="27" t="s">
        <v>15</v>
      </c>
      <c r="Q13" s="27" t="s">
        <v>15</v>
      </c>
    </row>
    <row r="14" spans="2:17" s="3" customFormat="1" x14ac:dyDescent="0.3">
      <c r="B14" s="13" t="s">
        <v>19</v>
      </c>
      <c r="C14" s="6" t="s">
        <v>3</v>
      </c>
      <c r="D14" s="25">
        <v>2</v>
      </c>
      <c r="E14" s="25">
        <v>2</v>
      </c>
      <c r="F14" s="25">
        <v>2</v>
      </c>
      <c r="G14" s="7">
        <v>3702.6</v>
      </c>
      <c r="H14" s="7">
        <v>526.20000000000005</v>
      </c>
      <c r="I14" s="28">
        <v>2881.4</v>
      </c>
      <c r="J14" s="28">
        <v>685.7</v>
      </c>
      <c r="K14" s="28">
        <v>0</v>
      </c>
      <c r="L14" s="28">
        <v>733.2</v>
      </c>
      <c r="M14" s="28">
        <v>138.1</v>
      </c>
      <c r="N14" s="28">
        <v>40</v>
      </c>
      <c r="O14" s="28">
        <v>0</v>
      </c>
      <c r="P14" s="27" t="s">
        <v>15</v>
      </c>
      <c r="Q14" s="27" t="s">
        <v>15</v>
      </c>
    </row>
    <row r="15" spans="2:17" s="3" customFormat="1" x14ac:dyDescent="0.3">
      <c r="B15" s="13" t="s">
        <v>20</v>
      </c>
      <c r="C15" s="6" t="s">
        <v>27</v>
      </c>
      <c r="D15" s="25"/>
      <c r="E15" s="25"/>
      <c r="F15" s="25"/>
      <c r="G15" s="24">
        <f t="shared" si="3"/>
        <v>0</v>
      </c>
      <c r="H15" s="24">
        <f t="shared" si="3"/>
        <v>0</v>
      </c>
      <c r="I15" s="28"/>
      <c r="J15" s="28"/>
      <c r="K15" s="28"/>
      <c r="L15" s="28"/>
      <c r="M15" s="28"/>
      <c r="N15" s="28"/>
      <c r="O15" s="28"/>
      <c r="P15" s="27" t="s">
        <v>15</v>
      </c>
      <c r="Q15" s="27" t="s">
        <v>15</v>
      </c>
    </row>
    <row r="16" spans="2:17" s="2" customFormat="1" x14ac:dyDescent="0.3">
      <c r="B16" s="13" t="s">
        <v>21</v>
      </c>
      <c r="C16" s="4" t="s">
        <v>28</v>
      </c>
      <c r="D16" s="23">
        <v>122</v>
      </c>
      <c r="E16" s="23">
        <v>115</v>
      </c>
      <c r="F16" s="23">
        <v>113</v>
      </c>
      <c r="G16" s="24">
        <v>90102.9</v>
      </c>
      <c r="H16" s="24">
        <v>10359.200000000001</v>
      </c>
      <c r="I16" s="29">
        <v>69212.899999999994</v>
      </c>
      <c r="J16" s="29">
        <v>13922.9</v>
      </c>
      <c r="K16" s="29">
        <v>0</v>
      </c>
      <c r="L16" s="29">
        <v>20902.900000000001</v>
      </c>
      <c r="M16" s="29">
        <v>3308.2</v>
      </c>
      <c r="N16" s="29">
        <v>852.5</v>
      </c>
      <c r="O16" s="29">
        <v>258.60000000000002</v>
      </c>
      <c r="P16" s="27" t="s">
        <v>15</v>
      </c>
      <c r="Q16" s="27" t="s">
        <v>15</v>
      </c>
    </row>
    <row r="17" spans="2:17" s="3" customFormat="1" x14ac:dyDescent="0.3">
      <c r="B17" s="13" t="s">
        <v>22</v>
      </c>
      <c r="C17" s="6" t="s">
        <v>4</v>
      </c>
      <c r="D17" s="9"/>
      <c r="E17" s="9"/>
      <c r="F17" s="9"/>
      <c r="G17" s="7">
        <f t="shared" si="3"/>
        <v>0</v>
      </c>
      <c r="H17" s="7">
        <f t="shared" si="3"/>
        <v>0</v>
      </c>
      <c r="I17" s="6"/>
      <c r="J17" s="6"/>
      <c r="K17" s="6"/>
      <c r="L17" s="6"/>
      <c r="M17" s="6"/>
      <c r="N17" s="6"/>
      <c r="O17" s="6"/>
      <c r="P17" s="10" t="s">
        <v>15</v>
      </c>
      <c r="Q17" s="10" t="s">
        <v>15</v>
      </c>
    </row>
    <row r="18" spans="2:17" s="2" customFormat="1" ht="32.25" customHeight="1" x14ac:dyDescent="0.3">
      <c r="B18" s="13" t="s">
        <v>23</v>
      </c>
      <c r="C18" s="5" t="s">
        <v>7</v>
      </c>
      <c r="D18" s="8"/>
      <c r="E18" s="8"/>
      <c r="F18" s="8"/>
      <c r="G18" s="7">
        <f t="shared" si="3"/>
        <v>0</v>
      </c>
      <c r="H18" s="7">
        <f t="shared" si="3"/>
        <v>0</v>
      </c>
      <c r="I18" s="4"/>
      <c r="J18" s="4"/>
      <c r="K18" s="4"/>
      <c r="L18" s="4"/>
      <c r="M18" s="4"/>
      <c r="N18" s="4"/>
      <c r="O18" s="4"/>
      <c r="P18" s="10" t="s">
        <v>15</v>
      </c>
      <c r="Q18" s="10" t="s">
        <v>15</v>
      </c>
    </row>
    <row r="19" spans="2:17" s="2" customFormat="1" ht="22.5" customHeight="1" x14ac:dyDescent="0.3">
      <c r="B19" s="13" t="s">
        <v>24</v>
      </c>
      <c r="C19" s="5" t="s">
        <v>12</v>
      </c>
      <c r="D19" s="8"/>
      <c r="E19" s="8"/>
      <c r="F19" s="8"/>
      <c r="G19" s="7">
        <f t="shared" si="3"/>
        <v>0</v>
      </c>
      <c r="H19" s="7">
        <f t="shared" si="3"/>
        <v>0</v>
      </c>
      <c r="I19" s="4"/>
      <c r="J19" s="4"/>
      <c r="K19" s="4"/>
      <c r="L19" s="4"/>
      <c r="M19" s="4"/>
      <c r="N19" s="4"/>
      <c r="O19" s="4"/>
      <c r="P19" s="10" t="s">
        <v>15</v>
      </c>
      <c r="Q19" s="10" t="s">
        <v>15</v>
      </c>
    </row>
    <row r="20" spans="2:17" s="2" customFormat="1" ht="19.5" customHeight="1" x14ac:dyDescent="0.3">
      <c r="B20" s="14"/>
      <c r="D20" s="15"/>
      <c r="E20" s="15"/>
      <c r="F20" s="15"/>
      <c r="G20" s="16"/>
      <c r="H20" s="16"/>
      <c r="P20" s="17"/>
      <c r="Q20" s="17"/>
    </row>
    <row r="23" spans="2:17" ht="24" customHeight="1" x14ac:dyDescent="0.35">
      <c r="C23" s="22"/>
      <c r="D23" s="22"/>
      <c r="E23" s="22"/>
      <c r="F23" s="22"/>
      <c r="G23" s="22"/>
      <c r="H23" s="22"/>
      <c r="I23" s="22"/>
    </row>
    <row r="24" spans="2:17" ht="96" customHeight="1" x14ac:dyDescent="0.3"/>
    <row r="25" spans="2:17" x14ac:dyDescent="0.3">
      <c r="D25" s="19"/>
    </row>
    <row r="26" spans="2:17" ht="19.8" customHeight="1" x14ac:dyDescent="0.3"/>
  </sheetData>
  <mergeCells count="23">
    <mergeCell ref="O7:O8"/>
    <mergeCell ref="N6:O6"/>
    <mergeCell ref="I7:I8"/>
    <mergeCell ref="J7:K7"/>
    <mergeCell ref="L7:L8"/>
    <mergeCell ref="M7:M8"/>
    <mergeCell ref="N7:N8"/>
    <mergeCell ref="O1:Q1"/>
    <mergeCell ref="B2:Q2"/>
    <mergeCell ref="B3:Q3"/>
    <mergeCell ref="B5:B8"/>
    <mergeCell ref="C5:C8"/>
    <mergeCell ref="D5:F6"/>
    <mergeCell ref="G5:H6"/>
    <mergeCell ref="I5:Q5"/>
    <mergeCell ref="I6:K6"/>
    <mergeCell ref="L6:M6"/>
    <mergeCell ref="P6:Q6"/>
    <mergeCell ref="D7:D8"/>
    <mergeCell ref="E7:E8"/>
    <mergeCell ref="F7:F8"/>
    <mergeCell ref="G7:G8"/>
    <mergeCell ref="H7:H8"/>
  </mergeCells>
  <pageMargins left="0" right="0" top="0" bottom="0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Татьяна Владимировна</dc:creator>
  <cp:lastModifiedBy>Начальник</cp:lastModifiedBy>
  <cp:lastPrinted>2018-04-11T00:53:07Z</cp:lastPrinted>
  <dcterms:created xsi:type="dcterms:W3CDTF">2013-07-24T23:45:05Z</dcterms:created>
  <dcterms:modified xsi:type="dcterms:W3CDTF">2018-04-11T00:53:31Z</dcterms:modified>
</cp:coreProperties>
</file>